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9" documentId="13_ncr:1_{6FD7D164-3230-46C5-B1A7-CE8ADFBE607E}" xr6:coauthVersionLast="47" xr6:coauthVersionMax="47" xr10:uidLastSave="{57FDF8C5-9E4C-4CDF-AC55-8A4CEFCA0D6B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E20" i="1"/>
  <c r="H20" i="1" s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<sst xmlns="http://schemas.openxmlformats.org/spreadsheetml/2006/main" count="50" uniqueCount="50">
  <si>
    <t>Fideicomiso F/47611-9 fondo social del empresariado Chihuahuense</t>
  </si>
  <si>
    <t>ASEC_EAEPEDCF_2doTRIM_F2</t>
  </si>
  <si>
    <t xml:space="preserve">Estado Analítico del Ejercicio del Presupuesto de Egresos </t>
  </si>
  <si>
    <t>Clasificación Funcional (Finalidad y Función)</t>
  </si>
  <si>
    <t>Del 01 de enero al 31 de diciembre de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</si>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</sst>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" fontId="7" fillId="0" borderId="0" xfId="0" applyNumberFormat="1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/>
      <protection locked="0"/>
    </xf>
    <xf numFmtId="49" fontId="8" fillId="2" borderId="16" xfId="0" applyNumberFormat="1" applyFont="1" applyFill="1" applyBorder="1" applyAlignment="1" applyProtection="1">
      <alignment horizontal="center" vertical="center"/>
      <protection locked="0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G1" sqref="G1"/>
    </sheetView>
  </sheetViews>
  <sheetFormatPr defaultColWidth="11.5703125" defaultRowHeight="1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/>
    <row r="2" spans="2:11">
      <c r="B2" s="30" t="s">
        <v>0</v>
      </c>
      <c r="C2" s="31"/>
      <c r="D2" s="31"/>
      <c r="E2" s="31"/>
      <c r="F2" s="31"/>
      <c r="G2" s="31"/>
      <c r="H2" s="32"/>
      <c r="I2" s="25" t="s">
        <v>1</v>
      </c>
      <c r="J2" s="26"/>
      <c r="K2" s="24"/>
    </row>
    <row r="3" spans="2:11">
      <c r="B3" s="40" t="s">
        <v>2</v>
      </c>
      <c r="C3" s="41"/>
      <c r="D3" s="41"/>
      <c r="E3" s="41"/>
      <c r="F3" s="41"/>
      <c r="G3" s="41"/>
      <c r="H3" s="42"/>
    </row>
    <row r="4" spans="2:11">
      <c r="B4" s="40" t="s">
        <v>3</v>
      </c>
      <c r="C4" s="41"/>
      <c r="D4" s="41"/>
      <c r="E4" s="41"/>
      <c r="F4" s="41"/>
      <c r="G4" s="41"/>
      <c r="H4" s="42"/>
    </row>
    <row r="5" spans="2:11" ht="15.75" thickBot="1">
      <c r="B5" s="37" t="s">
        <v>4</v>
      </c>
      <c r="C5" s="38"/>
      <c r="D5" s="38"/>
      <c r="E5" s="38"/>
      <c r="F5" s="38"/>
      <c r="G5" s="38"/>
      <c r="H5" s="39"/>
    </row>
    <row r="6" spans="2:11" ht="15.75" thickBot="1">
      <c r="B6" s="43" t="s">
        <v>5</v>
      </c>
      <c r="C6" s="33" t="s">
        <v>6</v>
      </c>
      <c r="D6" s="33"/>
      <c r="E6" s="33"/>
      <c r="F6" s="33"/>
      <c r="G6" s="34"/>
      <c r="H6" s="35" t="s">
        <v>7</v>
      </c>
    </row>
    <row r="7" spans="2:11" ht="24.75" thickBot="1">
      <c r="B7" s="44"/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36"/>
    </row>
    <row r="8" spans="2:11" ht="16.5" customHeight="1" thickBot="1">
      <c r="B8" s="45"/>
      <c r="C8" s="3">
        <v>1</v>
      </c>
      <c r="D8" s="4">
        <v>2</v>
      </c>
      <c r="E8" s="4" t="s">
        <v>13</v>
      </c>
      <c r="F8" s="4">
        <v>4</v>
      </c>
      <c r="G8" s="4">
        <v>5</v>
      </c>
      <c r="H8" s="5" t="s">
        <v>14</v>
      </c>
    </row>
    <row r="9" spans="2:11" ht="16.5" customHeight="1">
      <c r="B9" s="10"/>
      <c r="C9" s="6"/>
      <c r="D9" s="6"/>
      <c r="E9" s="6"/>
      <c r="F9" s="6"/>
      <c r="G9" s="6"/>
      <c r="H9" s="7"/>
    </row>
    <row r="10" spans="2:11">
      <c r="B10" s="11" t="s">
        <v>15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>
      <c r="B11" s="12" t="s">
        <v>16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>
      <c r="B12" s="12" t="s">
        <v>17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>
      <c r="B13" s="12" t="s">
        <v>18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>
      <c r="B14" s="12" t="s">
        <v>19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>
      <c r="B15" s="12" t="s">
        <v>20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>
      <c r="B16" s="12" t="s">
        <v>21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>
      <c r="B17" s="12" t="s">
        <v>22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>
      <c r="B18" s="12" t="s">
        <v>23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>
      <c r="B19" s="19"/>
      <c r="C19" s="8"/>
      <c r="D19" s="8"/>
      <c r="E19" s="8"/>
      <c r="F19" s="8"/>
      <c r="G19" s="8"/>
      <c r="H19" s="8"/>
    </row>
    <row r="20" spans="2:8" ht="15" customHeight="1">
      <c r="B20" s="11" t="s">
        <v>24</v>
      </c>
      <c r="C20" s="8">
        <f>SUM(C21:C27)</f>
        <v>679156038</v>
      </c>
      <c r="D20" s="8">
        <f>SUM(D21:D27)</f>
        <v>-34421365.539999962</v>
      </c>
      <c r="E20" s="8">
        <f t="shared" ref="E20:E27" si="2">C20+D20</f>
        <v>644734672.46000004</v>
      </c>
      <c r="F20" s="8">
        <f>SUM(F21:F27)</f>
        <v>813030693</v>
      </c>
      <c r="G20" s="8">
        <f>SUM(G21:G27)</f>
        <v>813030693</v>
      </c>
      <c r="H20" s="8">
        <f t="shared" ref="H20:H27" si="3">E20-F20</f>
        <v>-168296020.53999996</v>
      </c>
    </row>
    <row r="21" spans="2:8">
      <c r="B21" s="12" t="s">
        <v>25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>
      <c r="B22" s="12" t="s">
        <v>26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>
      <c r="B23" s="12" t="s">
        <v>27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>
      <c r="B24" s="12" t="s">
        <v>28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>
      <c r="B25" s="12" t="s">
        <v>29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>
      <c r="B26" s="12" t="s">
        <v>30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>
      <c r="B27" s="12" t="s">
        <v>31</v>
      </c>
      <c r="C27" s="15">
        <v>679156038</v>
      </c>
      <c r="D27" s="15">
        <v>-34421365.539999962</v>
      </c>
      <c r="E27" s="17">
        <f t="shared" si="2"/>
        <v>644734672.46000004</v>
      </c>
      <c r="F27" s="27">
        <v>813030693</v>
      </c>
      <c r="G27" s="27">
        <v>813030693</v>
      </c>
      <c r="H27" s="17">
        <f t="shared" si="3"/>
        <v>-168296020.53999996</v>
      </c>
    </row>
    <row r="28" spans="2:8" ht="15" customHeight="1">
      <c r="B28" s="19"/>
      <c r="C28" s="8"/>
      <c r="D28" s="8"/>
      <c r="E28" s="8"/>
      <c r="F28" s="8"/>
      <c r="G28" s="8"/>
      <c r="H28" s="8"/>
    </row>
    <row r="29" spans="2:8" ht="15" customHeight="1">
      <c r="B29" s="20" t="s">
        <v>32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>
      <c r="B30" s="12" t="s">
        <v>33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>
      <c r="B31" s="12" t="s">
        <v>34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>
      <c r="B32" s="12" t="s">
        <v>35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>
      <c r="B33" s="12" t="s">
        <v>36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>
      <c r="B34" s="12" t="s">
        <v>37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>
      <c r="B35" s="12" t="s">
        <v>38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>
      <c r="B36" s="12" t="s">
        <v>39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>
      <c r="B37" s="12" t="s">
        <v>40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>
      <c r="B38" s="12" t="s">
        <v>41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>
      <c r="B39" s="13"/>
      <c r="C39" s="8"/>
      <c r="D39" s="8"/>
      <c r="E39" s="8"/>
      <c r="F39" s="8"/>
      <c r="G39" s="8"/>
      <c r="H39" s="8"/>
    </row>
    <row r="40" spans="2:8" ht="21.75" customHeight="1">
      <c r="B40" s="21" t="s">
        <v>42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>
      <c r="B41" s="12" t="s">
        <v>43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>
      <c r="B42" s="12" t="s">
        <v>44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>
      <c r="B43" s="12" t="s">
        <v>45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>
      <c r="B44" s="12" t="s">
        <v>46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>
      <c r="B45" s="13"/>
      <c r="C45" s="8"/>
      <c r="D45" s="8"/>
      <c r="E45" s="8"/>
      <c r="F45" s="8"/>
      <c r="G45" s="8"/>
      <c r="H45" s="8"/>
    </row>
    <row r="46" spans="2:8" ht="15" customHeight="1" thickBot="1">
      <c r="B46" s="14"/>
      <c r="C46" s="9">
        <f>SUM(C40,C29,C10,C20)</f>
        <v>679156038</v>
      </c>
      <c r="D46" s="9">
        <f>SUM(D40,D29,D20,D10)</f>
        <v>-34421365.539999962</v>
      </c>
      <c r="E46" s="9">
        <f>C46+D46</f>
        <v>644734672.46000004</v>
      </c>
      <c r="F46" s="9">
        <f>SUM(F40,F29,F10,F20)</f>
        <v>813030693</v>
      </c>
      <c r="G46" s="9">
        <f>SUM(G40,G29,G20,G10)</f>
        <v>813030693</v>
      </c>
      <c r="H46" s="9">
        <f>E46-F46</f>
        <v>-168296020.53999996</v>
      </c>
    </row>
    <row r="47" spans="2:8" s="23" customFormat="1">
      <c r="B47" s="22"/>
      <c r="C47" s="22"/>
      <c r="D47" s="22"/>
      <c r="E47" s="22"/>
      <c r="F47" s="22"/>
      <c r="G47" s="22"/>
      <c r="H47" s="22"/>
    </row>
    <row r="48" spans="2:8" s="23" customFormat="1"/>
    <row r="49" spans="2:2" s="23" customFormat="1"/>
    <row r="50" spans="2:2" s="23" customFormat="1"/>
    <row r="51" spans="2:2" s="23" customFormat="1"/>
    <row r="52" spans="2:2" s="23" customFormat="1">
      <c r="B52" s="28" t="s">
        <v>47</v>
      </c>
    </row>
    <row r="53" spans="2:2" s="23" customFormat="1">
      <c r="B53" s="29" t="s">
        <v>48</v>
      </c>
    </row>
    <row r="54" spans="2:2" s="23" customFormat="1">
      <c r="B54" s="29" t="s">
        <v>49</v>
      </c>
    </row>
    <row r="55" spans="2:2" s="23" customFormat="1" ht="15" customHeight="1"/>
    <row r="56" spans="2:2" s="23" customFormat="1" ht="15" customHeight="1"/>
    <row r="57" spans="2:2" s="23" customFormat="1"/>
    <row r="58" spans="2:2" s="23" customFormat="1"/>
    <row r="59" spans="2:2" s="23" customFormat="1"/>
    <row r="60" spans="2:2" s="23" customFormat="1"/>
    <row r="61" spans="2:2" s="23" customFormat="1"/>
    <row r="62" spans="2:2" s="23" customFormat="1"/>
    <row r="63" spans="2:2" s="23" customFormat="1"/>
    <row r="64" spans="2:2" s="23" customFormat="1" ht="15" customHeight="1"/>
    <row r="65" s="23" customFormat="1" ht="15" customHeight="1"/>
    <row r="66" s="23" customFormat="1"/>
    <row r="67" s="23" customFormat="1"/>
    <row r="68" s="23" customFormat="1"/>
    <row r="69" s="23" customFormat="1"/>
    <row r="70" s="23" customFormat="1"/>
    <row r="71" s="23" customFormat="1"/>
    <row r="72" s="23" customFormat="1"/>
    <row r="73" s="23" customFormat="1"/>
    <row r="74" s="23" customFormat="1"/>
    <row r="75" s="23" customFormat="1" ht="15" customHeight="1"/>
    <row r="76" ht="24.75" customHeight="1"/>
    <row r="81" ht="15" customHeight="1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2019-12-05T18:14:36Z</dcterms:created>
  <dcterms:modified xsi:type="dcterms:W3CDTF">2025-01-28T18:48:57Z</dcterms:modified>
  <cp:category/>
  <cp:contentStatus/>
</cp:coreProperties>
</file>